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D:\1-ISSS Executive Secretary\OM\"/>
    </mc:Choice>
  </mc:AlternateContent>
  <xr:revisionPtr revIDLastSave="0" documentId="13_ncr:1_{28C6851C-002A-4CA6-97B6-3AEFED888190}" xr6:coauthVersionLast="40" xr6:coauthVersionMax="40" xr10:uidLastSave="{00000000-0000-0000-0000-000000000000}"/>
  <bookViews>
    <workbookView xWindow="-120" yWindow="-120" windowWidth="20730" windowHeight="11160" xr2:uid="{00000000-000D-0000-FFFF-FFFF00000000}"/>
  </bookViews>
  <sheets>
    <sheet name="Policy" sheetId="5" r:id="rId1"/>
    <sheet name="Instructions" sheetId="6" r:id="rId2"/>
    <sheet name="Travel Authorization" sheetId="4" r:id="rId3"/>
    <sheet name="Travel Expense Report" sheetId="1" r:id="rId4"/>
  </sheets>
  <definedNames>
    <definedName name="_xlnm.Print_Area" localSheetId="2">'Travel Authorization'!$A$1:$E$39</definedName>
    <definedName name="_xlnm.Print_Area" localSheetId="3">'Travel Expense Report'!$A$1:$E$35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4" l="1"/>
  <c r="C31" i="4"/>
  <c r="C16" i="1"/>
  <c r="C28" i="1"/>
  <c r="C31" i="1" s="1"/>
  <c r="C32" i="1" l="1"/>
  <c r="C33" i="1"/>
</calcChain>
</file>

<file path=xl/sharedStrings.xml><?xml version="1.0" encoding="utf-8"?>
<sst xmlns="http://schemas.openxmlformats.org/spreadsheetml/2006/main" count="169" uniqueCount="106">
  <si>
    <t>System Safety Society 
Expense Report</t>
  </si>
  <si>
    <t xml:space="preserve">System Safety Society 
P.O. Box 70
Unionville, VA 22567-0070
(540) 854-8630
</t>
  </si>
  <si>
    <t>Traveler's Name</t>
  </si>
  <si>
    <t>Address</t>
  </si>
  <si>
    <t>Exp Report #</t>
  </si>
  <si>
    <t>Purpose of Travel:</t>
  </si>
  <si>
    <t>Travel Origin</t>
  </si>
  <si>
    <t>Destination</t>
  </si>
  <si>
    <t>Intermediate Stops</t>
  </si>
  <si>
    <t>M&amp;IE Per Diem:</t>
  </si>
  <si>
    <t>Departure:</t>
  </si>
  <si>
    <t>Return:</t>
  </si>
  <si>
    <t>Time:</t>
  </si>
  <si>
    <t>Date:</t>
  </si>
  <si>
    <t>Airfare:</t>
  </si>
  <si>
    <t>Rental Car</t>
  </si>
  <si>
    <t>Rental Car Fueling</t>
  </si>
  <si>
    <t>Parking and Tolls</t>
  </si>
  <si>
    <t>Other Charges</t>
  </si>
  <si>
    <t>Phone Charges</t>
  </si>
  <si>
    <t>Total Expenses</t>
  </si>
  <si>
    <t>Cash Advance</t>
  </si>
  <si>
    <t>Society Paid Airfare</t>
  </si>
  <si>
    <t>Amount Due Traveler (if value positive)</t>
  </si>
  <si>
    <t>Amount Due SSS (if value is negative)</t>
  </si>
  <si>
    <t xml:space="preserve">Lodging: </t>
  </si>
  <si>
    <t>Meals &amp; Incidentals</t>
  </si>
  <si>
    <t xml:space="preserve">Private Vehicle </t>
  </si>
  <si>
    <t>Other Ground Trans.</t>
  </si>
  <si>
    <t>Nights</t>
  </si>
  <si>
    <t>Rate</t>
  </si>
  <si>
    <t>Tax</t>
  </si>
  <si>
    <t>Lodge Per Diem:</t>
  </si>
  <si>
    <t>N/A</t>
  </si>
  <si>
    <t>Signature:</t>
  </si>
  <si>
    <t>Airline</t>
  </si>
  <si>
    <t>Lodging</t>
  </si>
  <si>
    <t>M&amp;I (Not To Exceed)</t>
  </si>
  <si>
    <t>Means of Travel</t>
  </si>
  <si>
    <t>Does traveler require a cash advance</t>
  </si>
  <si>
    <t xml:space="preserve">Any special travel needs: </t>
  </si>
  <si>
    <t>No</t>
  </si>
  <si>
    <t>First Day Travel</t>
  </si>
  <si>
    <t>Remarks</t>
  </si>
  <si>
    <t>Overview</t>
  </si>
  <si>
    <t>The objective of this policy statement is to create a consistent and reasonable framework for reimbursing individuals, when necessary, who must travel in order to conduct Society business.  In addition to this guidance, travelers should use every reasonable means possible to keep expenses to a minimum.</t>
  </si>
  <si>
    <t>The System Safety Society is a not for profit organization with limited funds, and as such, travel expenses can become an excessive portion of the annual budget if not treated in an economical manner.  Therefore, Society funded travel is expected to be conducted in a cost effective manner and only those activities that provide clear and positive benefit to the Society.</t>
  </si>
  <si>
    <t>Travel expenses will only be reimbursed if the proper prior approval has been granted.  The requirements are specified in the following paragraphs.</t>
  </si>
  <si>
    <t>Approval of Request for Travel</t>
  </si>
  <si>
    <t>All travel must be pre-authorized by either the Society President or Vice President and the Treasurer. Written authorization for travel must be provided to both the Traveler and the Society Treasurer.  A courtesy copy should be sent to the Society Administrator.  Form A is the Society’s Travel Request Authorization, and should be completed by the traveler and then submitted for the proper approval.</t>
  </si>
  <si>
    <t>If travel will be conducted by the Society President, Vice President or Treasurer, then approval for travel must be pre-authorized by the two officers not requesting travel.</t>
  </si>
  <si>
    <t>All requests for financial support of Society-sponsored travel MUST be accompanied with (1) an estimate of the total cost of travel, and (2) written justification of how this travel is consistent with the goals and objectives of the Society and that this benefit cannot be achieved in a more cost effective way.  This justification must detail the alternatives considered.  It should also describe the consequences of not performing the travel.  In other words, the justification must demonstrate that thorough and thoughtful planning has gone into preparing the request.</t>
  </si>
  <si>
    <t>Transportation</t>
  </si>
  <si>
    <t xml:space="preserve">Transportation will be primarily by  US air carrier or by private or rental car.  </t>
  </si>
  <si>
    <t>Air Transportation</t>
  </si>
  <si>
    <t xml:space="preserve">For air transportation, the traveler will work with the Society’s administrator to identify the lowest cost air fare to the destination.  Consideration will be given to using restricted tickets which can provide significant savings.  If the traveler is paying for the air ticket up front, and expects to be reimbursed afterwards, the traveler shall notify the Society Treasurer of the cost prior to purchasing the ticket.  </t>
  </si>
  <si>
    <t>For ground transportation, an intermediate size rental car can be authorized for either at the destination or to use in going to the destination.  The Society does not have auto insurance and the traveler should make his or her own arrangements, such as the use of a credit card that includes insurance.  The traveler should make every effort to refuel the car before returning the rental car, thus saving the society unnecessarily excessive refueling costs.</t>
  </si>
  <si>
    <t>Private Vehicle</t>
  </si>
  <si>
    <r>
      <t xml:space="preserve">If the traveler uses a private vehicle, the traveler will be reimbursed based on total miles driven, at the current rate specified in the Federal Travel Regulations (FTR, section 301-10.303, or </t>
    </r>
    <r>
      <rPr>
        <b/>
        <sz val="12"/>
        <color indexed="8"/>
        <rFont val="Times New Roman"/>
        <family val="1"/>
      </rPr>
      <t>http://policyworks.gov/org/main/mt/homepage/mtt/FTR/FTRHP.shtml</t>
    </r>
    <r>
      <rPr>
        <sz val="12"/>
        <color indexed="8"/>
        <rFont val="Times New Roman"/>
        <family val="1"/>
      </rPr>
      <t>).  For long distance trips, calculation of miles will be based on the shortest practical route, using AAA maps or similar reference documents.  However, reimbursement for private vehicle expenses will not exceed the total equivalent cost of flying and using a rental car at the destination.  Pre-approval to use a private vehicle is required and part of the travel approval process.</t>
    </r>
  </si>
  <si>
    <t xml:space="preserve">If a traveler uses a private vehicle to go to the airport, then the miles will be reimbursed at the current rate specified in the Federal Travel Regulations.  </t>
  </si>
  <si>
    <t>Other Ground Transportation</t>
  </si>
  <si>
    <t>Taxis, buses or other ground transportation may used in lieu of a rental car or private vehicle if deemed cheaper or more convenient or necessary. Tips are a recognized expense and will be reimbursed if noted on the receipt by the traveler and the charges are not excessive.</t>
  </si>
  <si>
    <t>Lodging and Meals</t>
  </si>
  <si>
    <t>Actual costs of lodging will be reimbursed, up to the U.S. government per diem rate for that locale.  Receipts verifying the lodging expense must be submitted with the expense report.</t>
  </si>
  <si>
    <t>Meals and incidentals expenses (M&amp;IE) will be reimbursed at the U.S. government per diem rate for that locale.  No receipts will be required.  In the event of partial travel days at the beginning and end of the trip, those days will be divided into 4 equal quarters of 6 hours each.  The M&amp;IE will be calculated based on the quarter of the day that the travel begins and ends.  For example, if the traveler leaves at 8 AM (three quarters of the day spent on travel), the M&amp;IE allowance will the daily rate times ¾.  Similarly, if the traveler returns from the trip at 10 AM, the M&amp;IE allowance will the daily rate times ½, since travel will have ended in the second quarter of the day.</t>
  </si>
  <si>
    <t>U.S. Government rates can be found at:</t>
  </si>
  <si>
    <t xml:space="preserve"> http://policyworks.gov/org/main/mt/homepage/mtt/perdiem/travel.shtml</t>
  </si>
  <si>
    <t>Other Expenses</t>
  </si>
  <si>
    <t>Parking/Tolls</t>
  </si>
  <si>
    <t>All parking charges and tolls will be reimbursed if receipts are submitted.  The traveler should attempt to use off-airport parking where practical to reduce costs.</t>
  </si>
  <si>
    <t>Phone Calls</t>
  </si>
  <si>
    <t>The traveler will be reimbursed up to $5 per day for personal phone calls, which should provide the traveler with the opportunity to phone family or friends on a daily basis.  Society related calls should be indicated on the hotel bill, and will be fully reimbursed.  The traveler is encouraged to use their personal calling card to avoid excessive hotel fees.  The traveler may submit their phone bill at a later date for reimbursement of Society business and personal calls.</t>
  </si>
  <si>
    <t>Admission Fees</t>
  </si>
  <si>
    <t>These costs can include the cost of registration or other fees associated with conducting Society business.  For unusual or questionable expenses associated with an approved trip, prior approval is highly recommended.</t>
  </si>
  <si>
    <t>Cash Advances</t>
  </si>
  <si>
    <t>At the request of the traveler, a cash advance can be issued.  This should be coordinated with the Society’s administrator.  A cash advance is anticipated to cover out of pocket expenses rather the entire cost of the trip.  A cash advance will normally not exceed the anticipated meals and incidentals cost plus transfers and parking.</t>
  </si>
  <si>
    <t>Required Receipts</t>
  </si>
  <si>
    <t>Expense</t>
  </si>
  <si>
    <t>Receipt Required?</t>
  </si>
  <si>
    <t>Airfare</t>
  </si>
  <si>
    <t>Yes</t>
  </si>
  <si>
    <t>Rental Car Fueling Bill</t>
  </si>
  <si>
    <t>Taxi, bus, other ground transportation</t>
  </si>
  <si>
    <t>Mileage for personal vehicle</t>
  </si>
  <si>
    <t>Meals</t>
  </si>
  <si>
    <t>Parking</t>
  </si>
  <si>
    <t>Tolls</t>
  </si>
  <si>
    <t>Expense Reports</t>
  </si>
  <si>
    <t>Form B is the Society’s expense report.  The expense report and original receipts must be submitted to the Society’s administrator at the Society’s address within 2 weeks after the travel.  A copy of the expense report should be faxed or forwarded to the appropriate approval authority for approval.  A reimbursement check will not be issued until proper approval signature has been received at the Society.  All required original receipts must be attached.  For travel that occurs in May and June, every effort should be made to submit the expense report prior to the close of the Fiscal Year (June 30) in order to reimburse the traveler in the same fiscal year as which the travel was conducted.</t>
  </si>
  <si>
    <r>
      <t xml:space="preserve">For travelers who conduct society related business using only a personal vehicle, Form C, </t>
    </r>
    <r>
      <rPr>
        <i/>
        <sz val="12"/>
        <color indexed="8"/>
        <rFont val="Times New Roman"/>
        <family val="1"/>
      </rPr>
      <t>Expense Report for Mileage Only Reimbursement</t>
    </r>
    <r>
      <rPr>
        <sz val="12"/>
        <color indexed="8"/>
        <rFont val="Times New Roman"/>
        <family val="1"/>
      </rPr>
      <t xml:space="preserve"> may be used.  The form allows the traveler to make numerous individual trips, and then receive a single reimbursement check for all of the trips.  The form should not be used if the traveler is claiming other related travel expenses.   </t>
    </r>
  </si>
  <si>
    <t>Expense Report Approvals</t>
  </si>
  <si>
    <t>Expense reports by non-elected officers will be approved by the committee lead or officer for which the business is being conducted.  If this does not apply, then the Treasurer will have authority to sign the expense report.  In the event that expense report sign off is unclear, then the Society President or Vice President must be consulted for the proper sign off authority.  In most cases, the Treasurer should be sufficient.  If travel is to be conducted by one of the Society’s elected officers, then the expense report will be signed/approved by the Society Treasurer.  If the Treasurer is the traveler, his expense report will be signed/approved by the President or Vice President.</t>
  </si>
  <si>
    <t>Upon approval, the Society Administrator will prepare a check and mail it to the traveler.  If there are no questions, this check will be mailed within 5 working days of receipt by the Administrator.</t>
  </si>
  <si>
    <t>Trip Reports</t>
  </si>
  <si>
    <t>The System Safety Society Operations Manual requires that a trip report be submitted with a traveler’s expense report (section 10.4 of the manual).  The format for the trip report can be found in Appendix D of the Operations Manual.</t>
  </si>
  <si>
    <t xml:space="preserve">Fill out the Travel Authorization before travel. </t>
  </si>
  <si>
    <t>Travel Authorization</t>
  </si>
  <si>
    <t>Rows 3-5 are self-explanatory</t>
  </si>
  <si>
    <t>Rows 7-9 are the origin of travel, the destination, and the intermediate stops required for conducting ISSS business.  The per diem amount is for the destination. First day per diem is the partial per diem indicated on the GSA web site.</t>
  </si>
  <si>
    <t>Rows 13-14 are the Departure and Arrival times fro</t>
  </si>
  <si>
    <t>Commercial Air</t>
  </si>
  <si>
    <t>M&amp;I w/meals provided</t>
  </si>
  <si>
    <t>Arizona Grand Resort &amp; Spa</t>
  </si>
  <si>
    <t>Southwest Airlines</t>
  </si>
  <si>
    <t>System Safety Society 
Travel Authorization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</si>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</sst>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F400]h:mm:ss\ AM/PM"/>
  </numFmts>
  <fonts count="21" x14ac:knownFonts="1">
    <font>
      <sz val="11"/>
      <color theme="1"/>
      <name val="Calibri"/>
      <family val="2"/>
      <scheme val="minor"/>
    </font>
    <font>
      <sz val="12"/>
      <color indexed="8"/>
      <name val="Times New Roman"/>
      <family val="1"/>
    </font>
    <font>
      <i/>
      <sz val="12"/>
      <color indexed="8"/>
      <name val="Times New Roman"/>
      <family val="1"/>
    </font>
    <font>
      <b/>
      <sz val="12"/>
      <color indexed="8"/>
      <name val="Times New Roman"/>
      <family val="1"/>
    </font>
    <font>
      <sz val="11"/>
      <color theme="1"/>
      <name val="Calibri"/>
      <family val="2"/>
      <scheme val="minor"/>
    </font>
    <font>
      <sz val="8"/>
      <color theme="1"/>
      <name val="Times New Roman"/>
      <family val="1"/>
    </font>
    <font>
      <sz val="10"/>
      <color theme="1"/>
      <name val="Arial"/>
      <family val="2"/>
    </font>
    <font>
      <sz val="11"/>
      <color theme="1"/>
      <name val="Times New Roman"/>
      <family val="1"/>
    </font>
    <font>
      <sz val="10"/>
      <color rgb="FFFFFF00"/>
      <name val="Arial"/>
      <family val="2"/>
    </font>
    <font>
      <b/>
      <sz val="10"/>
      <color rgb="FFFFFF00"/>
      <name val="Arial"/>
      <family val="2"/>
    </font>
    <font>
      <b/>
      <sz val="11"/>
      <color rgb="FFFFFF00"/>
      <name val="Calibri"/>
      <family val="2"/>
      <scheme val="minor"/>
    </font>
    <font>
      <sz val="11"/>
      <color rgb="FFFFFF00"/>
      <name val="Calibri"/>
      <family val="2"/>
      <scheme val="minor"/>
    </font>
    <font>
      <b/>
      <sz val="10"/>
      <color theme="1"/>
      <name val="Arial"/>
      <family val="2"/>
    </font>
    <font>
      <u/>
      <sz val="12"/>
      <color theme="1"/>
      <name val="Times New Roman"/>
      <family val="1"/>
    </font>
    <font>
      <sz val="12"/>
      <color theme="1"/>
      <name val="Times New Roman"/>
      <family val="1"/>
    </font>
    <font>
      <i/>
      <sz val="12"/>
      <color theme="1"/>
      <name val="Times New Roman"/>
      <family val="1"/>
    </font>
    <font>
      <b/>
      <sz val="12"/>
      <color theme="1"/>
      <name val="Times New Roman"/>
      <family val="1"/>
    </font>
    <font>
      <i/>
      <u/>
      <sz val="12"/>
      <color theme="1"/>
      <name val="Times New Roman"/>
      <family val="1"/>
    </font>
    <font>
      <b/>
      <u/>
      <sz val="11"/>
      <color theme="1"/>
      <name val="Calibri"/>
      <family val="2"/>
      <scheme val="minor"/>
    </font>
    <font>
      <b/>
      <sz val="11"/>
      <color rgb="FFFF0000"/>
      <name val="Calibri"/>
      <family val="2"/>
      <scheme val="minor"/>
    </font>
    <font>
      <sz val="18"/>
      <color theme="1"/>
      <name val="Times New Roman"/>
      <family val="1"/>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44" fontId="4" fillId="0" borderId="0" applyFont="0" applyFill="0" applyBorder="0" applyAlignment="0" applyProtection="0"/>
  </cellStyleXfs>
  <cellXfs count="94">
    <xf numFmtId="0" fontId="0" fillId="0" borderId="0" xfId="0"/>
    <xf numFmtId="0" fontId="0" fillId="0" borderId="0" xfId="0"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xf numFmtId="44" fontId="4" fillId="0" borderId="0" xfId="1" applyFont="1" applyAlignment="1">
      <alignment vertical="top"/>
    </xf>
    <xf numFmtId="44" fontId="4" fillId="0" borderId="0" xfId="1" applyFont="1"/>
    <xf numFmtId="0" fontId="0" fillId="0" borderId="0" xfId="0" applyBorder="1" applyAlignment="1">
      <alignment vertical="top"/>
    </xf>
    <xf numFmtId="0" fontId="0" fillId="0" borderId="0" xfId="0" applyBorder="1"/>
    <xf numFmtId="0" fontId="7" fillId="0" borderId="0" xfId="0" applyFont="1" applyBorder="1"/>
    <xf numFmtId="0" fontId="0" fillId="0" borderId="0" xfId="0" applyBorder="1" applyAlignment="1">
      <alignment horizontal="right" vertical="top"/>
    </xf>
    <xf numFmtId="164" fontId="0" fillId="0" borderId="0" xfId="0" applyNumberFormat="1" applyBorder="1" applyAlignment="1">
      <alignment vertical="top"/>
    </xf>
    <xf numFmtId="44" fontId="4" fillId="0" borderId="1" xfId="1" applyFont="1" applyBorder="1" applyAlignment="1">
      <alignment vertical="top"/>
    </xf>
    <xf numFmtId="0" fontId="0" fillId="0" borderId="1" xfId="0" applyBorder="1" applyAlignment="1">
      <alignment vertical="top"/>
    </xf>
    <xf numFmtId="0" fontId="0" fillId="2" borderId="1" xfId="0" applyFill="1" applyBorder="1" applyAlignment="1">
      <alignment vertical="top"/>
    </xf>
    <xf numFmtId="0" fontId="6" fillId="0" borderId="0" xfId="0" applyFont="1" applyBorder="1"/>
    <xf numFmtId="0" fontId="6"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6" fillId="0" borderId="5" xfId="0" applyFont="1" applyBorder="1" applyAlignment="1">
      <alignment vertical="top"/>
    </xf>
    <xf numFmtId="0" fontId="0" fillId="0" borderId="6" xfId="0" applyBorder="1" applyAlignment="1">
      <alignment vertical="top"/>
    </xf>
    <xf numFmtId="0" fontId="6" fillId="0" borderId="7" xfId="0" applyFont="1" applyBorder="1"/>
    <xf numFmtId="0" fontId="0" fillId="0" borderId="8" xfId="0" applyBorder="1" applyAlignment="1">
      <alignment vertical="top"/>
    </xf>
    <xf numFmtId="0" fontId="0" fillId="0" borderId="9" xfId="0" applyBorder="1" applyAlignment="1">
      <alignment vertical="top"/>
    </xf>
    <xf numFmtId="0" fontId="6" fillId="0" borderId="2" xfId="0" applyFont="1" applyBorder="1"/>
    <xf numFmtId="0" fontId="0" fillId="0" borderId="3" xfId="0" applyBorder="1"/>
    <xf numFmtId="0" fontId="0" fillId="0" borderId="4" xfId="0" applyBorder="1"/>
    <xf numFmtId="0" fontId="6" fillId="0" borderId="5" xfId="0" applyFont="1" applyBorder="1"/>
    <xf numFmtId="0" fontId="0" fillId="0" borderId="8" xfId="0" applyBorder="1"/>
    <xf numFmtId="0" fontId="7" fillId="0" borderId="8" xfId="0" applyFont="1" applyBorder="1"/>
    <xf numFmtId="44" fontId="4" fillId="0" borderId="9" xfId="1" applyFont="1" applyBorder="1"/>
    <xf numFmtId="164" fontId="0" fillId="0" borderId="6" xfId="0" applyNumberFormat="1" applyBorder="1" applyAlignment="1">
      <alignment vertical="top"/>
    </xf>
    <xf numFmtId="14" fontId="0" fillId="0" borderId="8" xfId="0" applyNumberFormat="1" applyBorder="1" applyAlignment="1">
      <alignment vertical="top"/>
    </xf>
    <xf numFmtId="0" fontId="0" fillId="0" borderId="8" xfId="0" applyBorder="1" applyAlignment="1">
      <alignment horizontal="right" vertical="top"/>
    </xf>
    <xf numFmtId="14" fontId="0" fillId="0" borderId="9" xfId="0" applyNumberFormat="1" applyBorder="1" applyAlignment="1">
      <alignment vertical="top"/>
    </xf>
    <xf numFmtId="44" fontId="4" fillId="0" borderId="10" xfId="1" applyFont="1" applyBorder="1" applyAlignment="1">
      <alignment vertical="top"/>
    </xf>
    <xf numFmtId="44" fontId="4" fillId="0" borderId="11" xfId="1" applyFont="1" applyBorder="1" applyAlignment="1">
      <alignment vertical="top"/>
    </xf>
    <xf numFmtId="0" fontId="0" fillId="2" borderId="11" xfId="0" applyFill="1" applyBorder="1" applyAlignment="1">
      <alignment vertical="top"/>
    </xf>
    <xf numFmtId="44" fontId="4" fillId="2" borderId="11" xfId="1" applyFont="1" applyFill="1" applyBorder="1"/>
    <xf numFmtId="44" fontId="4" fillId="2" borderId="11" xfId="1" applyFont="1" applyFill="1" applyBorder="1" applyAlignment="1">
      <alignment vertical="top"/>
    </xf>
    <xf numFmtId="44" fontId="4" fillId="0" borderId="11" xfId="1" applyFont="1" applyBorder="1"/>
    <xf numFmtId="0" fontId="6" fillId="0" borderId="1" xfId="0" applyFont="1" applyBorder="1"/>
    <xf numFmtId="0" fontId="6" fillId="0" borderId="1" xfId="0" applyFont="1" applyBorder="1" applyAlignment="1">
      <alignment horizontal="right"/>
    </xf>
    <xf numFmtId="0" fontId="8" fillId="3" borderId="1" xfId="0" applyFont="1" applyFill="1" applyBorder="1"/>
    <xf numFmtId="0" fontId="6" fillId="0" borderId="12" xfId="0" applyFont="1" applyBorder="1"/>
    <xf numFmtId="44" fontId="4" fillId="0" borderId="13" xfId="1" applyFont="1" applyBorder="1" applyAlignment="1">
      <alignment vertical="top"/>
    </xf>
    <xf numFmtId="0" fontId="6" fillId="0" borderId="14" xfId="0" applyFont="1" applyBorder="1"/>
    <xf numFmtId="0" fontId="0" fillId="0" borderId="15" xfId="0" applyBorder="1" applyAlignment="1">
      <alignment vertical="top"/>
    </xf>
    <xf numFmtId="0" fontId="6" fillId="0" borderId="16" xfId="0" applyFont="1" applyBorder="1"/>
    <xf numFmtId="0" fontId="0" fillId="0" borderId="17" xfId="0" applyBorder="1" applyAlignment="1">
      <alignment vertical="top"/>
    </xf>
    <xf numFmtId="0" fontId="0" fillId="0" borderId="18" xfId="0" applyBorder="1" applyAlignment="1">
      <alignment vertical="top"/>
    </xf>
    <xf numFmtId="0" fontId="0" fillId="0" borderId="0" xfId="0" quotePrefix="1" applyAlignment="1">
      <alignment vertical="top"/>
    </xf>
    <xf numFmtId="0" fontId="9" fillId="3" borderId="2" xfId="0" applyFont="1" applyFill="1" applyBorder="1"/>
    <xf numFmtId="0" fontId="10" fillId="3" borderId="3" xfId="0" applyFont="1" applyFill="1" applyBorder="1" applyAlignment="1">
      <alignment vertical="top"/>
    </xf>
    <xf numFmtId="0" fontId="10" fillId="3" borderId="4" xfId="0" applyFont="1" applyFill="1" applyBorder="1" applyAlignment="1">
      <alignment vertical="top"/>
    </xf>
    <xf numFmtId="164" fontId="0" fillId="0" borderId="1" xfId="0" applyNumberFormat="1" applyBorder="1" applyAlignment="1">
      <alignment vertical="top"/>
    </xf>
    <xf numFmtId="0" fontId="0" fillId="0" borderId="1" xfId="0" applyBorder="1" applyAlignment="1">
      <alignment horizontal="right" vertical="top"/>
    </xf>
    <xf numFmtId="14" fontId="0" fillId="0" borderId="1" xfId="0" applyNumberFormat="1" applyBorder="1" applyAlignment="1">
      <alignment vertical="top"/>
    </xf>
    <xf numFmtId="44" fontId="0" fillId="0" borderId="1" xfId="0" applyNumberFormat="1" applyBorder="1" applyAlignment="1">
      <alignment vertical="top"/>
    </xf>
    <xf numFmtId="0" fontId="6" fillId="3" borderId="19" xfId="0" applyFont="1" applyFill="1" applyBorder="1"/>
    <xf numFmtId="44" fontId="4" fillId="3" borderId="20" xfId="1" applyFont="1" applyFill="1" applyBorder="1" applyAlignment="1" applyProtection="1">
      <alignment vertical="top"/>
      <protection locked="0"/>
    </xf>
    <xf numFmtId="44" fontId="4" fillId="0" borderId="18" xfId="1" applyFont="1" applyBorder="1" applyAlignment="1" applyProtection="1">
      <alignment vertical="top"/>
      <protection locked="0"/>
    </xf>
    <xf numFmtId="44" fontId="11" fillId="3" borderId="11" xfId="1" applyFont="1" applyFill="1" applyBorder="1" applyAlignment="1" applyProtection="1">
      <alignment vertical="top"/>
      <protection locked="0"/>
    </xf>
    <xf numFmtId="44" fontId="4" fillId="0" borderId="11" xfId="1" applyFont="1" applyBorder="1" applyAlignment="1" applyProtection="1">
      <alignment vertical="top"/>
      <protection locked="0"/>
    </xf>
    <xf numFmtId="0" fontId="0" fillId="0" borderId="1" xfId="0" applyBorder="1" applyAlignment="1">
      <alignment horizontal="center" vertical="top"/>
    </xf>
    <xf numFmtId="0" fontId="0" fillId="0" borderId="0" xfId="0"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8" fillId="0" borderId="0" xfId="0" applyFont="1" applyAlignment="1">
      <alignment horizontal="left" vertical="top" wrapText="1"/>
    </xf>
    <xf numFmtId="0" fontId="6" fillId="0" borderId="15" xfId="0" applyFont="1" applyBorder="1"/>
    <xf numFmtId="0" fontId="6" fillId="0" borderId="24" xfId="0" applyFont="1" applyBorder="1"/>
    <xf numFmtId="0" fontId="6" fillId="0" borderId="17" xfId="0" applyFont="1" applyBorder="1"/>
    <xf numFmtId="0" fontId="19" fillId="0" borderId="1" xfId="0" applyFont="1" applyBorder="1" applyAlignment="1">
      <alignment vertical="top"/>
    </xf>
    <xf numFmtId="44" fontId="0" fillId="0" borderId="1" xfId="1" applyFont="1" applyBorder="1" applyAlignment="1" applyProtection="1">
      <alignment vertical="top"/>
      <protection locked="0"/>
    </xf>
    <xf numFmtId="0" fontId="0" fillId="0" borderId="1" xfId="1" applyNumberFormat="1" applyFont="1" applyBorder="1" applyAlignment="1">
      <alignment vertical="top"/>
    </xf>
    <xf numFmtId="0" fontId="6" fillId="0" borderId="25" xfId="0" applyFont="1" applyBorder="1" applyAlignment="1">
      <alignment horizontal="left" vertical="top" wrapText="1"/>
    </xf>
    <xf numFmtId="0" fontId="6" fillId="0" borderId="23" xfId="0" applyFont="1" applyBorder="1" applyAlignment="1">
      <alignment horizontal="left" vertical="top" wrapText="1"/>
    </xf>
    <xf numFmtId="0" fontId="20" fillId="0" borderId="0" xfId="0" applyFont="1" applyAlignment="1">
      <alignment horizontal="center" vertical="top" wrapText="1"/>
    </xf>
    <xf numFmtId="0" fontId="5" fillId="0" borderId="0" xfId="0" applyFont="1" applyAlignment="1">
      <alignment horizontal="center" vertical="top" wrapText="1"/>
    </xf>
    <xf numFmtId="44" fontId="0" fillId="0" borderId="6" xfId="1" applyFont="1" applyBorder="1"/>
    <xf numFmtId="44" fontId="0" fillId="0" borderId="10" xfId="1" applyFont="1" applyBorder="1"/>
    <xf numFmtId="44" fontId="0" fillId="0" borderId="11" xfId="1" applyFont="1" applyBorder="1"/>
    <xf numFmtId="14" fontId="0" fillId="0" borderId="18" xfId="1" applyNumberFormat="1" applyFont="1" applyBorder="1" applyAlignment="1">
      <alignment vertical="top"/>
    </xf>
    <xf numFmtId="8" fontId="0" fillId="0" borderId="1" xfId="1" applyNumberFormat="1" applyFont="1" applyBorder="1" applyAlignment="1">
      <alignment vertical="top"/>
    </xf>
    <xf numFmtId="44" fontId="0" fillId="2" borderId="1" xfId="1" applyFont="1" applyFill="1" applyBorder="1"/>
    <xf numFmtId="44" fontId="0" fillId="2" borderId="1" xfId="1" applyFont="1" applyFill="1" applyBorder="1" applyAlignment="1">
      <alignment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628650</xdr:colOff>
      <xdr:row>0</xdr:row>
      <xdr:rowOff>657225</xdr:rowOff>
    </xdr:to>
    <xdr:pic>
      <xdr:nvPicPr>
        <xdr:cNvPr id="1026" name="Picture 1">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8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628650</xdr:colOff>
      <xdr:row>0</xdr:row>
      <xdr:rowOff>657225</xdr:rowOff>
    </xdr:to>
    <xdr:pic>
      <xdr:nvPicPr>
        <xdr:cNvPr id="2050" name="Picture 1">
          <a:extLst>
            <a:ext uri="{FF2B5EF4-FFF2-40B4-BE49-F238E27FC236}">
              <a16:creationId xmlns:a16="http://schemas.microsoft.com/office/drawing/2014/main" id="{00000000-0008-0000-0300-000002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86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2"/>
  <sheetViews>
    <sheetView tabSelected="1" topLeftCell="A9" workbookViewId="0">
      <selection activeCell="J9" sqref="J9:J10"/>
    </sheetView>
  </sheetViews>
  <sheetFormatPr defaultRowHeight="15" x14ac:dyDescent="0.25"/>
  <cols>
    <col min="1" max="1" width="89.28515625" style="65" customWidth="1"/>
    <col min="2" max="16384" width="9.140625" style="65"/>
  </cols>
  <sheetData>
    <row r="1" spans="1:1" ht="15.75" x14ac:dyDescent="0.25">
      <c r="A1" s="71" t="s">
        <v>44</v>
      </c>
    </row>
    <row r="2" spans="1:1" ht="15.75" x14ac:dyDescent="0.25">
      <c r="A2" s="72"/>
    </row>
    <row r="3" spans="1:1" ht="63" x14ac:dyDescent="0.25">
      <c r="A3" s="72" t="s">
        <v>45</v>
      </c>
    </row>
    <row r="4" spans="1:1" ht="15.75" x14ac:dyDescent="0.25">
      <c r="A4" s="72"/>
    </row>
    <row r="5" spans="1:1" ht="63" x14ac:dyDescent="0.25">
      <c r="A5" s="72" t="s">
        <v>46</v>
      </c>
    </row>
    <row r="6" spans="1:1" ht="15.75" x14ac:dyDescent="0.25">
      <c r="A6" s="72"/>
    </row>
    <row r="7" spans="1:1" ht="31.5" x14ac:dyDescent="0.25">
      <c r="A7" s="72" t="s">
        <v>47</v>
      </c>
    </row>
    <row r="9" spans="1:1" ht="15.75" x14ac:dyDescent="0.25">
      <c r="A9" s="71" t="s">
        <v>48</v>
      </c>
    </row>
    <row r="10" spans="1:1" ht="15.75" x14ac:dyDescent="0.25">
      <c r="A10" s="72"/>
    </row>
    <row r="11" spans="1:1" ht="78.75" x14ac:dyDescent="0.25">
      <c r="A11" s="72" t="s">
        <v>49</v>
      </c>
    </row>
    <row r="12" spans="1:1" ht="15.75" x14ac:dyDescent="0.25">
      <c r="A12" s="72"/>
    </row>
    <row r="13" spans="1:1" ht="31.5" x14ac:dyDescent="0.25">
      <c r="A13" s="72" t="s">
        <v>50</v>
      </c>
    </row>
    <row r="14" spans="1:1" ht="15.75" x14ac:dyDescent="0.25">
      <c r="A14" s="72"/>
    </row>
    <row r="15" spans="1:1" ht="94.5" x14ac:dyDescent="0.25">
      <c r="A15" s="72" t="s">
        <v>51</v>
      </c>
    </row>
    <row r="16" spans="1:1" ht="15.75" x14ac:dyDescent="0.25">
      <c r="A16" s="72"/>
    </row>
    <row r="17" spans="1:1" ht="15.75" x14ac:dyDescent="0.25">
      <c r="A17" s="72"/>
    </row>
    <row r="18" spans="1:1" ht="15.75" x14ac:dyDescent="0.25">
      <c r="A18" s="71" t="s">
        <v>52</v>
      </c>
    </row>
    <row r="19" spans="1:1" ht="15.75" x14ac:dyDescent="0.25">
      <c r="A19" s="72"/>
    </row>
    <row r="20" spans="1:1" ht="15.75" x14ac:dyDescent="0.25">
      <c r="A20" s="72" t="s">
        <v>53</v>
      </c>
    </row>
    <row r="21" spans="1:1" ht="15.75" x14ac:dyDescent="0.25">
      <c r="A21" s="72"/>
    </row>
    <row r="22" spans="1:1" ht="15.75" x14ac:dyDescent="0.25">
      <c r="A22" s="73" t="s">
        <v>54</v>
      </c>
    </row>
    <row r="23" spans="1:1" ht="78.75" x14ac:dyDescent="0.25">
      <c r="A23" s="72" t="s">
        <v>55</v>
      </c>
    </row>
    <row r="24" spans="1:1" ht="15.75" x14ac:dyDescent="0.25">
      <c r="A24" s="72"/>
    </row>
    <row r="25" spans="1:1" ht="15.75" x14ac:dyDescent="0.25">
      <c r="A25" s="73" t="s">
        <v>15</v>
      </c>
    </row>
    <row r="26" spans="1:1" ht="78.75" x14ac:dyDescent="0.25">
      <c r="A26" s="72" t="s">
        <v>56</v>
      </c>
    </row>
    <row r="27" spans="1:1" ht="15.75" x14ac:dyDescent="0.25">
      <c r="A27" s="72"/>
    </row>
    <row r="28" spans="1:1" ht="15.75" x14ac:dyDescent="0.25">
      <c r="A28" s="73" t="s">
        <v>57</v>
      </c>
    </row>
    <row r="29" spans="1:1" ht="110.25" x14ac:dyDescent="0.25">
      <c r="A29" s="72" t="s">
        <v>58</v>
      </c>
    </row>
    <row r="30" spans="1:1" ht="15.75" x14ac:dyDescent="0.25">
      <c r="A30" s="72"/>
    </row>
    <row r="31" spans="1:1" ht="31.5" x14ac:dyDescent="0.25">
      <c r="A31" s="72" t="s">
        <v>59</v>
      </c>
    </row>
    <row r="32" spans="1:1" ht="15.75" x14ac:dyDescent="0.25">
      <c r="A32" s="72"/>
    </row>
    <row r="33" spans="1:1" ht="15.75" x14ac:dyDescent="0.25">
      <c r="A33" s="73" t="s">
        <v>60</v>
      </c>
    </row>
    <row r="34" spans="1:1" ht="47.25" x14ac:dyDescent="0.25">
      <c r="A34" s="72" t="s">
        <v>61</v>
      </c>
    </row>
    <row r="35" spans="1:1" ht="15.75" x14ac:dyDescent="0.25">
      <c r="A35" s="72"/>
    </row>
    <row r="36" spans="1:1" ht="15.75" x14ac:dyDescent="0.25">
      <c r="A36" s="72"/>
    </row>
    <row r="37" spans="1:1" ht="15.75" x14ac:dyDescent="0.25">
      <c r="A37" s="71" t="s">
        <v>62</v>
      </c>
    </row>
    <row r="38" spans="1:1" ht="15.75" x14ac:dyDescent="0.25">
      <c r="A38" s="72"/>
    </row>
    <row r="39" spans="1:1" ht="31.5" x14ac:dyDescent="0.25">
      <c r="A39" s="72" t="s">
        <v>63</v>
      </c>
    </row>
    <row r="40" spans="1:1" ht="15.75" x14ac:dyDescent="0.25">
      <c r="A40" s="72"/>
    </row>
    <row r="41" spans="1:1" ht="110.25" x14ac:dyDescent="0.25">
      <c r="A41" s="72" t="s">
        <v>64</v>
      </c>
    </row>
    <row r="42" spans="1:1" ht="15.75" x14ac:dyDescent="0.25">
      <c r="A42" s="72"/>
    </row>
    <row r="43" spans="1:1" ht="15.75" x14ac:dyDescent="0.25">
      <c r="A43" s="72" t="s">
        <v>65</v>
      </c>
    </row>
    <row r="44" spans="1:1" ht="15.75" x14ac:dyDescent="0.25">
      <c r="A44" s="74" t="s">
        <v>66</v>
      </c>
    </row>
    <row r="45" spans="1:1" ht="15.75" x14ac:dyDescent="0.25">
      <c r="A45" s="72"/>
    </row>
    <row r="46" spans="1:1" ht="15.75" x14ac:dyDescent="0.25">
      <c r="A46" s="71" t="s">
        <v>67</v>
      </c>
    </row>
    <row r="47" spans="1:1" ht="15.75" x14ac:dyDescent="0.25">
      <c r="A47" s="72"/>
    </row>
    <row r="48" spans="1:1" ht="15.75" x14ac:dyDescent="0.25">
      <c r="A48" s="73" t="s">
        <v>68</v>
      </c>
    </row>
    <row r="49" spans="1:2" ht="31.5" x14ac:dyDescent="0.25">
      <c r="A49" s="72" t="s">
        <v>69</v>
      </c>
    </row>
    <row r="50" spans="1:2" ht="15.75" x14ac:dyDescent="0.25">
      <c r="A50" s="72"/>
    </row>
    <row r="51" spans="1:2" ht="15.75" x14ac:dyDescent="0.25">
      <c r="A51" s="73" t="s">
        <v>70</v>
      </c>
    </row>
    <row r="52" spans="1:2" ht="78.75" x14ac:dyDescent="0.25">
      <c r="A52" s="72" t="s">
        <v>71</v>
      </c>
    </row>
    <row r="53" spans="1:2" ht="15.75" x14ac:dyDescent="0.25">
      <c r="A53" s="72"/>
    </row>
    <row r="54" spans="1:2" ht="15.75" x14ac:dyDescent="0.25">
      <c r="A54" s="73" t="s">
        <v>72</v>
      </c>
    </row>
    <row r="55" spans="1:2" ht="47.25" x14ac:dyDescent="0.25">
      <c r="A55" s="72" t="s">
        <v>73</v>
      </c>
    </row>
    <row r="56" spans="1:2" ht="15.75" x14ac:dyDescent="0.25">
      <c r="A56" s="72"/>
    </row>
    <row r="57" spans="1:2" ht="15.75" x14ac:dyDescent="0.25">
      <c r="A57" s="71" t="s">
        <v>74</v>
      </c>
    </row>
    <row r="58" spans="1:2" ht="15.75" x14ac:dyDescent="0.25">
      <c r="A58" s="72"/>
    </row>
    <row r="59" spans="1:2" ht="63" x14ac:dyDescent="0.25">
      <c r="A59" s="72" t="s">
        <v>75</v>
      </c>
    </row>
    <row r="61" spans="1:2" ht="15.75" x14ac:dyDescent="0.25">
      <c r="A61" s="72"/>
    </row>
    <row r="62" spans="1:2" ht="15.75" x14ac:dyDescent="0.25">
      <c r="A62" s="71" t="s">
        <v>76</v>
      </c>
    </row>
    <row r="63" spans="1:2" ht="16.5" thickBot="1" x14ac:dyDescent="0.3">
      <c r="A63" s="72"/>
    </row>
    <row r="64" spans="1:2" ht="39" thickBot="1" x14ac:dyDescent="0.3">
      <c r="A64" s="66" t="s">
        <v>77</v>
      </c>
      <c r="B64" s="67" t="s">
        <v>78</v>
      </c>
    </row>
    <row r="65" spans="1:2" ht="16.5" thickTop="1" thickBot="1" x14ac:dyDescent="0.3">
      <c r="A65" s="68" t="s">
        <v>79</v>
      </c>
      <c r="B65" s="69" t="s">
        <v>80</v>
      </c>
    </row>
    <row r="66" spans="1:2" ht="15.75" thickBot="1" x14ac:dyDescent="0.3">
      <c r="A66" s="68" t="s">
        <v>15</v>
      </c>
      <c r="B66" s="69" t="s">
        <v>80</v>
      </c>
    </row>
    <row r="67" spans="1:2" ht="15.75" thickBot="1" x14ac:dyDescent="0.3">
      <c r="A67" s="68" t="s">
        <v>81</v>
      </c>
      <c r="B67" s="69" t="s">
        <v>80</v>
      </c>
    </row>
    <row r="68" spans="1:2" ht="15.75" thickBot="1" x14ac:dyDescent="0.3">
      <c r="A68" s="68" t="s">
        <v>82</v>
      </c>
      <c r="B68" s="69" t="s">
        <v>80</v>
      </c>
    </row>
    <row r="69" spans="1:2" ht="15.75" thickBot="1" x14ac:dyDescent="0.3">
      <c r="A69" s="68" t="s">
        <v>83</v>
      </c>
      <c r="B69" s="69" t="s">
        <v>41</v>
      </c>
    </row>
    <row r="70" spans="1:2" ht="15.75" thickBot="1" x14ac:dyDescent="0.3">
      <c r="A70" s="68" t="s">
        <v>36</v>
      </c>
      <c r="B70" s="69" t="s">
        <v>80</v>
      </c>
    </row>
    <row r="71" spans="1:2" ht="15.75" thickBot="1" x14ac:dyDescent="0.3">
      <c r="A71" s="68" t="s">
        <v>84</v>
      </c>
      <c r="B71" s="69" t="s">
        <v>41</v>
      </c>
    </row>
    <row r="72" spans="1:2" ht="15.75" thickBot="1" x14ac:dyDescent="0.3">
      <c r="A72" s="68" t="s">
        <v>85</v>
      </c>
      <c r="B72" s="69" t="s">
        <v>80</v>
      </c>
    </row>
    <row r="73" spans="1:2" ht="15.75" thickBot="1" x14ac:dyDescent="0.3">
      <c r="A73" s="68" t="s">
        <v>86</v>
      </c>
      <c r="B73" s="69" t="s">
        <v>80</v>
      </c>
    </row>
    <row r="74" spans="1:2" x14ac:dyDescent="0.25">
      <c r="A74" s="83" t="s">
        <v>70</v>
      </c>
      <c r="B74" s="70" t="s">
        <v>80</v>
      </c>
    </row>
    <row r="75" spans="1:2" ht="15.75" thickBot="1" x14ac:dyDescent="0.3">
      <c r="A75" s="84"/>
      <c r="B75" s="69" t="s">
        <v>41</v>
      </c>
    </row>
    <row r="76" spans="1:2" ht="15.75" thickBot="1" x14ac:dyDescent="0.3">
      <c r="A76" s="68" t="s">
        <v>67</v>
      </c>
      <c r="B76" s="69" t="s">
        <v>80</v>
      </c>
    </row>
    <row r="77" spans="1:2" ht="15.75" x14ac:dyDescent="0.25">
      <c r="A77" s="72"/>
    </row>
    <row r="78" spans="1:2" ht="15.75" x14ac:dyDescent="0.25">
      <c r="A78" s="71" t="s">
        <v>87</v>
      </c>
    </row>
    <row r="79" spans="1:2" ht="15.75" x14ac:dyDescent="0.25">
      <c r="A79" s="72"/>
    </row>
    <row r="80" spans="1:2" ht="126" x14ac:dyDescent="0.25">
      <c r="A80" s="72" t="s">
        <v>88</v>
      </c>
    </row>
    <row r="81" spans="1:1" ht="15.75" x14ac:dyDescent="0.25">
      <c r="A81" s="72"/>
    </row>
    <row r="82" spans="1:1" ht="63" x14ac:dyDescent="0.25">
      <c r="A82" s="72" t="s">
        <v>89</v>
      </c>
    </row>
    <row r="83" spans="1:1" ht="15.75" x14ac:dyDescent="0.25">
      <c r="A83" s="72"/>
    </row>
    <row r="84" spans="1:1" ht="15.75" x14ac:dyDescent="0.25">
      <c r="A84" s="71" t="s">
        <v>90</v>
      </c>
    </row>
    <row r="85" spans="1:1" ht="15.75" x14ac:dyDescent="0.25">
      <c r="A85" s="72"/>
    </row>
    <row r="86" spans="1:1" ht="110.25" x14ac:dyDescent="0.25">
      <c r="A86" s="72" t="s">
        <v>91</v>
      </c>
    </row>
    <row r="87" spans="1:1" ht="15.75" x14ac:dyDescent="0.25">
      <c r="A87" s="72"/>
    </row>
    <row r="88" spans="1:1" ht="31.5" x14ac:dyDescent="0.25">
      <c r="A88" s="72" t="s">
        <v>92</v>
      </c>
    </row>
    <row r="89" spans="1:1" ht="15.75" x14ac:dyDescent="0.25">
      <c r="A89" s="72"/>
    </row>
    <row r="90" spans="1:1" ht="15.75" x14ac:dyDescent="0.25">
      <c r="A90" s="75" t="s">
        <v>93</v>
      </c>
    </row>
    <row r="91" spans="1:1" ht="15.75" x14ac:dyDescent="0.25">
      <c r="A91" s="72"/>
    </row>
    <row r="92" spans="1:1" ht="47.25" x14ac:dyDescent="0.25">
      <c r="A92" s="72" t="s">
        <v>94</v>
      </c>
    </row>
  </sheetData>
  <mergeCells count="1">
    <mergeCell ref="A74:A7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5" sqref="A5"/>
    </sheetView>
  </sheetViews>
  <sheetFormatPr defaultRowHeight="15" x14ac:dyDescent="0.25"/>
  <cols>
    <col min="1" max="1" width="101.85546875" style="65" customWidth="1"/>
    <col min="2" max="16384" width="9.140625" style="65"/>
  </cols>
  <sheetData>
    <row r="1" spans="1:1" x14ac:dyDescent="0.25">
      <c r="A1" s="76" t="s">
        <v>96</v>
      </c>
    </row>
    <row r="2" spans="1:1" x14ac:dyDescent="0.25">
      <c r="A2" s="65" t="s">
        <v>95</v>
      </c>
    </row>
    <row r="3" spans="1:1" x14ac:dyDescent="0.25">
      <c r="A3" s="65" t="s">
        <v>97</v>
      </c>
    </row>
    <row r="4" spans="1:1" ht="45" x14ac:dyDescent="0.25">
      <c r="A4" s="65" t="s">
        <v>98</v>
      </c>
    </row>
    <row r="5" spans="1:1" x14ac:dyDescent="0.25">
      <c r="A5" s="6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workbookViewId="0">
      <selection activeCell="A35" sqref="A35:D37"/>
    </sheetView>
  </sheetViews>
  <sheetFormatPr defaultRowHeight="15" x14ac:dyDescent="0.25"/>
  <cols>
    <col min="1" max="1" width="21.7109375" style="1" customWidth="1"/>
    <col min="2" max="2" width="25.7109375" style="1" customWidth="1"/>
    <col min="3" max="3" width="18.28515625" style="1" customWidth="1"/>
    <col min="4" max="4" width="14.5703125" style="1" customWidth="1"/>
    <col min="5" max="16384" width="9.140625" style="1"/>
  </cols>
  <sheetData>
    <row r="1" spans="1:8" ht="54.75" customHeight="1" x14ac:dyDescent="0.25">
      <c r="B1" s="85" t="s">
        <v>104</v>
      </c>
      <c r="C1" s="85"/>
      <c r="D1" s="86" t="s">
        <v>1</v>
      </c>
      <c r="E1" s="86"/>
      <c r="F1" s="2"/>
      <c r="G1" s="2"/>
      <c r="H1" s="2"/>
    </row>
    <row r="2" spans="1:8" ht="15.75" thickBot="1" x14ac:dyDescent="0.3">
      <c r="D2" s="1" t="s">
        <v>4</v>
      </c>
    </row>
    <row r="3" spans="1:8" x14ac:dyDescent="0.25">
      <c r="A3" s="16" t="s">
        <v>2</v>
      </c>
      <c r="B3" s="17"/>
      <c r="C3" s="17"/>
      <c r="D3" s="17"/>
      <c r="E3" s="18"/>
    </row>
    <row r="4" spans="1:8" x14ac:dyDescent="0.25">
      <c r="A4" s="19" t="s">
        <v>3</v>
      </c>
      <c r="B4" s="7" t="s">
        <v>105</v>
      </c>
      <c r="C4" s="7"/>
      <c r="D4" s="7"/>
      <c r="E4" s="20"/>
    </row>
    <row r="5" spans="1:8" ht="15.75" thickBot="1" x14ac:dyDescent="0.25">
      <c r="A5" s="21" t="s">
        <v>5</v>
      </c>
      <c r="B5" s="22" t="s">
        <v>105</v>
      </c>
      <c r="C5" s="22"/>
      <c r="D5" s="22"/>
      <c r="E5" s="23"/>
    </row>
    <row r="6" spans="1:8" ht="15.75" thickBot="1" x14ac:dyDescent="0.3">
      <c r="A6" s="3"/>
    </row>
    <row r="7" spans="1:8" x14ac:dyDescent="0.25">
      <c r="A7" s="46" t="s">
        <v>6</v>
      </c>
      <c r="B7" s="77" t="s">
        <v>105</v>
      </c>
      <c r="C7" s="77" t="s">
        <v>32</v>
      </c>
      <c r="D7" s="88" t="s">
        <v>105</v>
      </c>
      <c r="E7"/>
      <c r="F7"/>
    </row>
    <row r="8" spans="1:8" x14ac:dyDescent="0.25">
      <c r="A8" s="78" t="s">
        <v>7</v>
      </c>
      <c r="B8" s="41" t="s">
        <v>105</v>
      </c>
      <c r="C8" s="41" t="s">
        <v>9</v>
      </c>
      <c r="D8" s="89" t="s">
        <v>105</v>
      </c>
      <c r="E8" s="5"/>
      <c r="F8"/>
    </row>
    <row r="9" spans="1:8" ht="15.75" thickBot="1" x14ac:dyDescent="0.3">
      <c r="A9" s="48" t="s">
        <v>8</v>
      </c>
      <c r="B9" s="79" t="s">
        <v>105</v>
      </c>
      <c r="C9" s="79" t="s">
        <v>42</v>
      </c>
      <c r="D9" s="90" t="s">
        <v>105</v>
      </c>
      <c r="E9" s="6"/>
    </row>
    <row r="10" spans="1:8" x14ac:dyDescent="0.25">
      <c r="A10" s="15"/>
      <c r="B10" s="8"/>
      <c r="E10" s="6"/>
    </row>
    <row r="11" spans="1:8" ht="15.75" thickBot="1" x14ac:dyDescent="0.25">
      <c r="A11" s="4"/>
    </row>
    <row r="12" spans="1:8" x14ac:dyDescent="0.2">
      <c r="A12" s="52" t="s">
        <v>10</v>
      </c>
      <c r="B12" s="53"/>
      <c r="C12" s="53" t="s">
        <v>11</v>
      </c>
      <c r="D12" s="54"/>
    </row>
    <row r="13" spans="1:8" x14ac:dyDescent="0.2">
      <c r="A13" s="41" t="s">
        <v>12</v>
      </c>
      <c r="B13" s="55" t="s">
        <v>105</v>
      </c>
      <c r="C13" s="56" t="s">
        <v>12</v>
      </c>
      <c r="D13" s="55" t="s">
        <v>105</v>
      </c>
    </row>
    <row r="14" spans="1:8" x14ac:dyDescent="0.2">
      <c r="A14" s="41" t="s">
        <v>13</v>
      </c>
      <c r="B14" s="57" t="s">
        <v>105</v>
      </c>
      <c r="C14" s="56" t="s">
        <v>13</v>
      </c>
      <c r="D14" s="57" t="s">
        <v>105</v>
      </c>
    </row>
    <row r="15" spans="1:8" x14ac:dyDescent="0.2">
      <c r="A15" s="41" t="s">
        <v>38</v>
      </c>
      <c r="B15" s="13" t="s">
        <v>100</v>
      </c>
      <c r="C15" s="64" t="s">
        <v>43</v>
      </c>
      <c r="D15" s="13"/>
    </row>
    <row r="16" spans="1:8" x14ac:dyDescent="0.25">
      <c r="A16" s="13" t="s">
        <v>35</v>
      </c>
      <c r="B16" s="82" t="s">
        <v>103</v>
      </c>
      <c r="C16" s="13"/>
      <c r="D16" s="13"/>
    </row>
    <row r="17" spans="1:4" x14ac:dyDescent="0.2">
      <c r="A17" s="41" t="s">
        <v>14</v>
      </c>
      <c r="B17" s="91" t="s">
        <v>105</v>
      </c>
      <c r="C17" s="13"/>
      <c r="D17" s="13"/>
    </row>
    <row r="18" spans="1:4" x14ac:dyDescent="0.25">
      <c r="A18" s="13" t="s">
        <v>36</v>
      </c>
      <c r="B18" s="81" t="s">
        <v>102</v>
      </c>
      <c r="C18" s="13"/>
      <c r="D18" s="13"/>
    </row>
    <row r="19" spans="1:4" x14ac:dyDescent="0.2">
      <c r="A19" s="42" t="s">
        <v>29</v>
      </c>
      <c r="B19" s="14" t="s">
        <v>105</v>
      </c>
      <c r="C19" s="13"/>
      <c r="D19" s="13"/>
    </row>
    <row r="20" spans="1:4" x14ac:dyDescent="0.25">
      <c r="A20" s="42" t="s">
        <v>30</v>
      </c>
      <c r="B20" s="92" t="s">
        <v>105</v>
      </c>
      <c r="C20" s="13"/>
      <c r="D20" s="13"/>
    </row>
    <row r="21" spans="1:4" x14ac:dyDescent="0.2">
      <c r="A21" s="42" t="s">
        <v>31</v>
      </c>
      <c r="B21" s="93" t="s">
        <v>105</v>
      </c>
      <c r="C21" s="13"/>
      <c r="D21" s="13"/>
    </row>
    <row r="22" spans="1:4" x14ac:dyDescent="0.25">
      <c r="A22" s="13" t="s">
        <v>37</v>
      </c>
      <c r="B22" s="58" t="e">
        <f>B19*(D7+D8)</f>
        <v>#VALUE!</v>
      </c>
      <c r="D22" s="13"/>
    </row>
    <row r="23" spans="1:4" x14ac:dyDescent="0.25">
      <c r="A23" s="13" t="s">
        <v>101</v>
      </c>
      <c r="B23" s="58"/>
      <c r="C23" s="80"/>
      <c r="D23" s="13"/>
    </row>
    <row r="24" spans="1:4" x14ac:dyDescent="0.2">
      <c r="A24" s="41" t="s">
        <v>17</v>
      </c>
      <c r="B24" s="12"/>
      <c r="C24" s="13"/>
      <c r="D24" s="13"/>
    </row>
    <row r="25" spans="1:4" x14ac:dyDescent="0.2">
      <c r="A25" s="41" t="s">
        <v>28</v>
      </c>
      <c r="B25" s="12"/>
      <c r="C25" s="13"/>
      <c r="D25" s="13"/>
    </row>
    <row r="26" spans="1:4" x14ac:dyDescent="0.2">
      <c r="A26" s="41" t="s">
        <v>18</v>
      </c>
      <c r="B26" s="12">
        <v>0</v>
      </c>
      <c r="C26" s="13"/>
      <c r="D26" s="13"/>
    </row>
    <row r="27" spans="1:4" x14ac:dyDescent="0.25">
      <c r="A27" s="13" t="s">
        <v>15</v>
      </c>
      <c r="B27" s="13" t="s">
        <v>33</v>
      </c>
      <c r="C27" s="13"/>
      <c r="D27" s="13"/>
    </row>
    <row r="28" spans="1:4" x14ac:dyDescent="0.25">
      <c r="A28" s="13" t="s">
        <v>40</v>
      </c>
      <c r="B28" s="13"/>
      <c r="C28" s="13" t="s">
        <v>33</v>
      </c>
      <c r="D28" s="13"/>
    </row>
    <row r="30" spans="1:4" x14ac:dyDescent="0.25">
      <c r="A30" s="1" t="s">
        <v>39</v>
      </c>
      <c r="C30" s="1" t="s">
        <v>41</v>
      </c>
    </row>
    <row r="31" spans="1:4" x14ac:dyDescent="0.2">
      <c r="B31" s="43" t="s">
        <v>20</v>
      </c>
      <c r="C31" s="62" t="e">
        <f>SUM(B23:B27)+B17+B18</f>
        <v>#VALUE!</v>
      </c>
    </row>
    <row r="32" spans="1:4" ht="15.75" thickBot="1" x14ac:dyDescent="0.25">
      <c r="B32" s="41" t="s">
        <v>21</v>
      </c>
      <c r="C32" s="36">
        <v>0</v>
      </c>
    </row>
    <row r="33" spans="1:4" x14ac:dyDescent="0.2">
      <c r="A33" s="46"/>
      <c r="B33" s="44" t="s">
        <v>22</v>
      </c>
      <c r="C33" s="45">
        <v>0</v>
      </c>
      <c r="D33" s="7"/>
    </row>
    <row r="34" spans="1:4" ht="15.75" thickBot="1" x14ac:dyDescent="0.25">
      <c r="A34" s="48"/>
      <c r="B34" s="49"/>
      <c r="C34" s="50"/>
      <c r="D34" s="7"/>
    </row>
    <row r="35" spans="1:4" x14ac:dyDescent="0.25">
      <c r="A35"/>
      <c r="B35"/>
      <c r="C35"/>
      <c r="D35"/>
    </row>
    <row r="36" spans="1:4" x14ac:dyDescent="0.25">
      <c r="A36"/>
      <c r="B36"/>
      <c r="C36"/>
      <c r="D36"/>
    </row>
    <row r="37" spans="1:4" x14ac:dyDescent="0.25">
      <c r="A37"/>
      <c r="B37"/>
      <c r="C37"/>
      <c r="D37"/>
    </row>
    <row r="38" spans="1:4" x14ac:dyDescent="0.2">
      <c r="A38" s="15"/>
      <c r="B38" s="7"/>
      <c r="C38" s="7"/>
      <c r="D38" s="7"/>
    </row>
    <row r="39" spans="1:4" x14ac:dyDescent="0.2">
      <c r="A39" s="4" t="s">
        <v>34</v>
      </c>
      <c r="B39" s="51"/>
    </row>
    <row r="40" spans="1:4" x14ac:dyDescent="0.2">
      <c r="A40" s="4"/>
    </row>
    <row r="41" spans="1:4" x14ac:dyDescent="0.2">
      <c r="A41" s="4"/>
    </row>
    <row r="42" spans="1:4" x14ac:dyDescent="0.2">
      <c r="A42" s="4"/>
    </row>
  </sheetData>
  <mergeCells count="2">
    <mergeCell ref="B1:C1"/>
    <mergeCell ref="D1:E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workbookViewId="0">
      <selection activeCell="D9" sqref="D9"/>
    </sheetView>
  </sheetViews>
  <sheetFormatPr defaultRowHeight="15" x14ac:dyDescent="0.25"/>
  <cols>
    <col min="1" max="1" width="18.140625" style="1" customWidth="1"/>
    <col min="2" max="2" width="25.7109375" style="1" customWidth="1"/>
    <col min="3" max="3" width="16.5703125" style="1" customWidth="1"/>
    <col min="4" max="4" width="14.5703125" style="1" customWidth="1"/>
    <col min="5" max="16384" width="9.140625" style="1"/>
  </cols>
  <sheetData>
    <row r="1" spans="1:8" ht="54.75" customHeight="1" x14ac:dyDescent="0.25">
      <c r="B1" s="85" t="s">
        <v>0</v>
      </c>
      <c r="C1" s="85"/>
      <c r="D1" s="86" t="s">
        <v>1</v>
      </c>
      <c r="E1" s="86"/>
      <c r="F1" s="2"/>
      <c r="G1" s="2"/>
      <c r="H1" s="2"/>
    </row>
    <row r="2" spans="1:8" ht="15.75" thickBot="1" x14ac:dyDescent="0.3">
      <c r="D2" s="1" t="s">
        <v>4</v>
      </c>
    </row>
    <row r="3" spans="1:8" x14ac:dyDescent="0.25">
      <c r="A3" s="16" t="s">
        <v>2</v>
      </c>
      <c r="B3" s="17"/>
      <c r="C3" s="17"/>
      <c r="D3" s="17"/>
      <c r="E3" s="18"/>
    </row>
    <row r="4" spans="1:8" x14ac:dyDescent="0.25">
      <c r="A4" s="19" t="s">
        <v>3</v>
      </c>
      <c r="B4" s="7"/>
      <c r="C4" s="7"/>
      <c r="D4" s="7"/>
      <c r="E4" s="20"/>
    </row>
    <row r="5" spans="1:8" ht="15.75" thickBot="1" x14ac:dyDescent="0.25">
      <c r="A5" s="21" t="s">
        <v>5</v>
      </c>
      <c r="B5" s="22"/>
      <c r="C5" s="22"/>
      <c r="D5" s="22"/>
      <c r="E5" s="23"/>
    </row>
    <row r="6" spans="1:8" ht="15.75" thickBot="1" x14ac:dyDescent="0.3">
      <c r="A6" s="3"/>
    </row>
    <row r="7" spans="1:8" x14ac:dyDescent="0.25">
      <c r="A7" s="24" t="s">
        <v>6</v>
      </c>
      <c r="B7" s="25"/>
      <c r="C7" s="25"/>
      <c r="D7" s="26"/>
      <c r="E7"/>
      <c r="F7"/>
    </row>
    <row r="8" spans="1:8" x14ac:dyDescent="0.25">
      <c r="A8" s="27" t="s">
        <v>7</v>
      </c>
      <c r="B8" s="7"/>
      <c r="C8" s="9" t="s">
        <v>32</v>
      </c>
      <c r="D8" s="87" t="s">
        <v>105</v>
      </c>
      <c r="E8" s="5"/>
      <c r="F8"/>
    </row>
    <row r="9" spans="1:8" ht="15.75" thickBot="1" x14ac:dyDescent="0.3">
      <c r="A9" s="21" t="s">
        <v>8</v>
      </c>
      <c r="B9" s="28"/>
      <c r="C9" s="29" t="s">
        <v>9</v>
      </c>
      <c r="D9" s="30"/>
      <c r="E9" s="6"/>
    </row>
    <row r="10" spans="1:8" ht="15.75" thickBot="1" x14ac:dyDescent="0.25">
      <c r="A10" s="4"/>
    </row>
    <row r="11" spans="1:8" x14ac:dyDescent="0.2">
      <c r="A11" s="24" t="s">
        <v>10</v>
      </c>
      <c r="B11" s="17"/>
      <c r="C11" s="17" t="s">
        <v>11</v>
      </c>
      <c r="D11" s="18"/>
    </row>
    <row r="12" spans="1:8" x14ac:dyDescent="0.2">
      <c r="A12" s="27" t="s">
        <v>12</v>
      </c>
      <c r="B12" s="11"/>
      <c r="C12" s="10" t="s">
        <v>12</v>
      </c>
      <c r="D12" s="31"/>
    </row>
    <row r="13" spans="1:8" ht="15.75" thickBot="1" x14ac:dyDescent="0.25">
      <c r="A13" s="21" t="s">
        <v>13</v>
      </c>
      <c r="B13" s="32"/>
      <c r="C13" s="33" t="s">
        <v>13</v>
      </c>
      <c r="D13" s="34"/>
    </row>
    <row r="14" spans="1:8" ht="15.75" thickBot="1" x14ac:dyDescent="0.25">
      <c r="A14" s="4"/>
    </row>
    <row r="15" spans="1:8" x14ac:dyDescent="0.2">
      <c r="B15" s="41" t="s">
        <v>14</v>
      </c>
      <c r="C15" s="35">
        <v>0</v>
      </c>
    </row>
    <row r="16" spans="1:8" x14ac:dyDescent="0.2">
      <c r="B16" s="41" t="s">
        <v>25</v>
      </c>
      <c r="C16" s="63">
        <f>+C17*(C18+C19)</f>
        <v>0</v>
      </c>
    </row>
    <row r="17" spans="1:4" x14ac:dyDescent="0.2">
      <c r="B17" s="42" t="s">
        <v>29</v>
      </c>
      <c r="C17" s="37"/>
    </row>
    <row r="18" spans="1:4" x14ac:dyDescent="0.25">
      <c r="B18" s="42" t="s">
        <v>30</v>
      </c>
      <c r="C18" s="38"/>
    </row>
    <row r="19" spans="1:4" x14ac:dyDescent="0.2">
      <c r="B19" s="42" t="s">
        <v>31</v>
      </c>
      <c r="C19" s="39"/>
    </row>
    <row r="20" spans="1:4" x14ac:dyDescent="0.25">
      <c r="B20" s="41" t="s">
        <v>26</v>
      </c>
      <c r="C20" s="40">
        <v>0</v>
      </c>
    </row>
    <row r="21" spans="1:4" x14ac:dyDescent="0.2">
      <c r="B21" s="41" t="s">
        <v>15</v>
      </c>
      <c r="C21" s="36">
        <v>0</v>
      </c>
    </row>
    <row r="22" spans="1:4" x14ac:dyDescent="0.2">
      <c r="B22" s="41" t="s">
        <v>16</v>
      </c>
      <c r="C22" s="36">
        <v>0</v>
      </c>
    </row>
    <row r="23" spans="1:4" x14ac:dyDescent="0.2">
      <c r="B23" s="41" t="s">
        <v>27</v>
      </c>
      <c r="C23" s="36">
        <v>0</v>
      </c>
    </row>
    <row r="24" spans="1:4" x14ac:dyDescent="0.2">
      <c r="B24" s="41" t="s">
        <v>17</v>
      </c>
      <c r="C24" s="36">
        <v>0</v>
      </c>
    </row>
    <row r="25" spans="1:4" x14ac:dyDescent="0.2">
      <c r="B25" s="41" t="s">
        <v>28</v>
      </c>
      <c r="C25" s="36"/>
    </row>
    <row r="26" spans="1:4" x14ac:dyDescent="0.2">
      <c r="B26" s="41" t="s">
        <v>18</v>
      </c>
      <c r="C26" s="36">
        <v>0</v>
      </c>
    </row>
    <row r="27" spans="1:4" x14ac:dyDescent="0.2">
      <c r="B27" s="41" t="s">
        <v>19</v>
      </c>
      <c r="C27" s="36">
        <v>0</v>
      </c>
    </row>
    <row r="28" spans="1:4" x14ac:dyDescent="0.2">
      <c r="B28" s="43" t="s">
        <v>20</v>
      </c>
      <c r="C28" s="62">
        <f>SUM(C20:C27)+C15+C16</f>
        <v>0</v>
      </c>
    </row>
    <row r="29" spans="1:4" x14ac:dyDescent="0.2">
      <c r="B29" s="41" t="s">
        <v>21</v>
      </c>
      <c r="C29" s="36">
        <v>0</v>
      </c>
    </row>
    <row r="30" spans="1:4" x14ac:dyDescent="0.2">
      <c r="B30" s="44" t="s">
        <v>22</v>
      </c>
      <c r="C30" s="45">
        <v>0</v>
      </c>
    </row>
    <row r="31" spans="1:4" ht="15.75" thickBot="1" x14ac:dyDescent="0.25">
      <c r="B31" s="59"/>
      <c r="C31" s="60">
        <f>+C28-C29-C30</f>
        <v>0</v>
      </c>
      <c r="D31" s="7"/>
    </row>
    <row r="32" spans="1:4" ht="15.75" thickBot="1" x14ac:dyDescent="0.25">
      <c r="A32" s="46" t="s">
        <v>23</v>
      </c>
      <c r="B32" s="47"/>
      <c r="C32" s="61">
        <f>SUMIF(C31,"&gt;0",C31)</f>
        <v>0</v>
      </c>
      <c r="D32" s="7"/>
    </row>
    <row r="33" spans="1:3" ht="15.75" thickBot="1" x14ac:dyDescent="0.25">
      <c r="A33" s="48" t="s">
        <v>24</v>
      </c>
      <c r="B33" s="49"/>
      <c r="C33" s="61">
        <f>SUMIF(C31,"&lt;0",C31)</f>
        <v>0</v>
      </c>
    </row>
    <row r="34" spans="1:3" x14ac:dyDescent="0.2">
      <c r="A34" s="4" t="s">
        <v>34</v>
      </c>
      <c r="B34" s="51"/>
    </row>
    <row r="35" spans="1:3" x14ac:dyDescent="0.2">
      <c r="A35" s="4"/>
    </row>
    <row r="36" spans="1:3" x14ac:dyDescent="0.2">
      <c r="A36" s="4"/>
    </row>
  </sheetData>
  <mergeCells count="2">
    <mergeCell ref="D1:E1"/>
    <mergeCell ref="B1:C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Policy</vt:lpstr>
      <vt:lpstr>Instructions</vt:lpstr>
      <vt:lpstr>Travel Authorization</vt:lpstr>
      <vt:lpstr>Travel Expense Report</vt:lpstr>
      <vt:lpstr>'Travel Authorization'!Print_Area</vt:lpstr>
      <vt:lpstr>'Travel Expense Report'!Print_Area</vt:lpstr>
    </vt:vector>
  </TitlesOfParts>
  <Company>The Boeing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M215443</dc:creator>
  <cp:lastModifiedBy>pam kniess</cp:lastModifiedBy>
  <dcterms:created xsi:type="dcterms:W3CDTF">2015-01-21T17:31:16Z</dcterms:created>
  <dcterms:modified xsi:type="dcterms:W3CDTF">2019-03-14T20:23:59Z</dcterms:modified>
</cp:coreProperties>
</file>